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cuments\Finance\Member allowances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G21" i="1"/>
  <c r="D21" i="1"/>
  <c r="C21" i="1"/>
  <c r="I21" i="1" l="1"/>
</calcChain>
</file>

<file path=xl/sharedStrings.xml><?xml version="1.0" encoding="utf-8"?>
<sst xmlns="http://schemas.openxmlformats.org/spreadsheetml/2006/main" count="26" uniqueCount="25">
  <si>
    <t>Councillor Name</t>
  </si>
  <si>
    <t>Total</t>
  </si>
  <si>
    <t>Other</t>
  </si>
  <si>
    <t>Travel &amp; Subsistence Expenses</t>
  </si>
  <si>
    <t>Financial Loss Allowance</t>
  </si>
  <si>
    <t>Attendance Allowance</t>
  </si>
  <si>
    <t>Mayors/Deputy Mayors Allowance</t>
  </si>
  <si>
    <t>Members Allowance</t>
  </si>
  <si>
    <t>Cllr D Evans</t>
  </si>
  <si>
    <t>Cllr P Stevens</t>
  </si>
  <si>
    <t>Cllr O Edwards</t>
  </si>
  <si>
    <t>Cllr F J Harvey</t>
  </si>
  <si>
    <t>Cllr A Lloyd</t>
  </si>
  <si>
    <t>Cllr M Stevens</t>
  </si>
  <si>
    <t>Cllr R Stewart</t>
  </si>
  <si>
    <t>Cllr P Watts</t>
  </si>
  <si>
    <t>Cllr S Webb</t>
  </si>
  <si>
    <t xml:space="preserve">Cllr J Williams </t>
  </si>
  <si>
    <t>Cllr W Conniff</t>
  </si>
  <si>
    <t>Cllr A Easson</t>
  </si>
  <si>
    <t>Cllr D Ashwin</t>
  </si>
  <si>
    <t>Cllr R J Higginson</t>
  </si>
  <si>
    <t>Cllr G Owen</t>
  </si>
  <si>
    <t>Cllr F Rowberry</t>
  </si>
  <si>
    <t xml:space="preserve">Cllr J Haskey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</si>
</sst>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6" fontId="0" fillId="0" borderId="0" xfId="0" applyNumberFormat="1"/>
    <xf numFmtId="8" fontId="0" fillId="0" borderId="0" xfId="0" applyNumberFormat="1"/>
    <xf numFmtId="0" fontId="1" fillId="0" borderId="0" xfId="1"/>
    <xf numFmtId="0" fontId="0" fillId="0" borderId="0" xfId="0" applyNumberFormat="1"/>
  </cellXfs>
  <cellStyles count="2">
    <cellStyle name="Hyperlink" xfId="1" builtinId="8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2:I25" totalsRowShown="0">
  <autoFilter ref="B2:I25"/>
  <tableColumns count="8">
    <tableColumn id="1" name="Councillor Name"/>
    <tableColumn id="2" name="Members Allowance"/>
    <tableColumn id="3" name="Mayors/Deputy Mayors Allowance"/>
    <tableColumn id="4" name="Attendance Allowance"/>
    <tableColumn id="5" name="Financial Loss Allowance"/>
    <tableColumn id="6" name="Travel &amp; Subsistence Expenses"/>
    <tableColumn id="7" name="Other"/>
    <tableColumn id="8" name="Total" dataDxfId="0">
      <calculatedColumnFormula>SUM(Table1[[#This Row],[Members Allowance]:[Other]])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sum(Table1[@[Members%20Allowance]:[Other]]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tabSelected="1" workbookViewId="0">
      <selection activeCell="B7" sqref="B7"/>
    </sheetView>
  </sheetViews>
  <sheetFormatPr defaultRowHeight="15" x14ac:dyDescent="0.25"/>
  <cols>
    <col min="1" max="1" width="0.42578125" customWidth="1"/>
    <col min="2" max="2" width="21.28515625" customWidth="1"/>
    <col min="3" max="3" width="19.85546875" customWidth="1"/>
    <col min="4" max="4" width="33.7109375" customWidth="1"/>
    <col min="5" max="5" width="21.5703125" customWidth="1"/>
    <col min="6" max="6" width="24.5703125" customWidth="1"/>
    <col min="7" max="7" width="29.42578125" customWidth="1"/>
  </cols>
  <sheetData>
    <row r="2" spans="2:9" ht="16.5" customHeight="1" x14ac:dyDescent="0.25">
      <c r="B2" t="s">
        <v>0</v>
      </c>
      <c r="C2" t="s">
        <v>7</v>
      </c>
      <c r="D2" t="s">
        <v>6</v>
      </c>
      <c r="E2" t="s">
        <v>5</v>
      </c>
      <c r="F2" t="s">
        <v>4</v>
      </c>
      <c r="G2" t="s">
        <v>3</v>
      </c>
      <c r="H2" t="s">
        <v>2</v>
      </c>
      <c r="I2" t="s">
        <v>1</v>
      </c>
    </row>
    <row r="3" spans="2:9" x14ac:dyDescent="0.25">
      <c r="B3" t="s">
        <v>8</v>
      </c>
      <c r="C3" s="1">
        <v>0</v>
      </c>
      <c r="D3" s="2">
        <v>2500</v>
      </c>
      <c r="G3" s="2">
        <v>117.9</v>
      </c>
      <c r="I3" s="3">
        <f>SUM(Table1[[#This Row],[Members Allowance]:[Other]])</f>
        <v>2617.9</v>
      </c>
    </row>
    <row r="4" spans="2:9" x14ac:dyDescent="0.25">
      <c r="B4" t="s">
        <v>9</v>
      </c>
      <c r="C4" s="1">
        <v>100</v>
      </c>
      <c r="D4" s="2">
        <v>500</v>
      </c>
      <c r="G4" s="2">
        <v>305</v>
      </c>
      <c r="I4">
        <f>SUM(Table1[[#This Row],[Members Allowance]:[Other]])</f>
        <v>905</v>
      </c>
    </row>
    <row r="5" spans="2:9" x14ac:dyDescent="0.25">
      <c r="B5" t="s">
        <v>19</v>
      </c>
      <c r="C5" s="1">
        <v>0</v>
      </c>
      <c r="G5" s="2">
        <v>69.3</v>
      </c>
      <c r="I5">
        <f>SUM(Table1[[#This Row],[Members Allowance]:[Other]])</f>
        <v>69.3</v>
      </c>
    </row>
    <row r="6" spans="2:9" x14ac:dyDescent="0.25">
      <c r="B6" t="s">
        <v>10</v>
      </c>
      <c r="C6" s="1">
        <v>0</v>
      </c>
      <c r="G6" s="2"/>
      <c r="I6">
        <f>SUM(Table1[[#This Row],[Members Allowance]:[Other]])</f>
        <v>0</v>
      </c>
    </row>
    <row r="7" spans="2:9" x14ac:dyDescent="0.25">
      <c r="B7" t="s">
        <v>24</v>
      </c>
      <c r="C7" s="1">
        <v>100</v>
      </c>
      <c r="G7" s="1">
        <v>0</v>
      </c>
      <c r="I7">
        <f>SUM(Table1[[#This Row],[Members Allowance]:[Other]])</f>
        <v>100</v>
      </c>
    </row>
    <row r="8" spans="2:9" x14ac:dyDescent="0.25">
      <c r="B8" t="s">
        <v>11</v>
      </c>
      <c r="C8" s="1">
        <v>100</v>
      </c>
      <c r="G8" s="1">
        <v>0</v>
      </c>
      <c r="I8">
        <f>SUM(Table1[[#This Row],[Members Allowance]:[Other]])</f>
        <v>100</v>
      </c>
    </row>
    <row r="9" spans="2:9" x14ac:dyDescent="0.25">
      <c r="B9" t="s">
        <v>12</v>
      </c>
      <c r="C9" s="1">
        <v>100</v>
      </c>
      <c r="G9" s="1">
        <v>0</v>
      </c>
      <c r="I9">
        <f>SUM(Table1[[#This Row],[Members Allowance]:[Other]])</f>
        <v>100</v>
      </c>
    </row>
    <row r="10" spans="2:9" x14ac:dyDescent="0.25">
      <c r="B10" t="s">
        <v>13</v>
      </c>
      <c r="C10" s="1">
        <v>100</v>
      </c>
      <c r="G10" s="1">
        <v>0</v>
      </c>
      <c r="I10">
        <f>SUM(Table1[[#This Row],[Members Allowance]:[Other]])</f>
        <v>100</v>
      </c>
    </row>
    <row r="11" spans="2:9" x14ac:dyDescent="0.25">
      <c r="B11" t="s">
        <v>14</v>
      </c>
      <c r="C11" s="1">
        <v>100</v>
      </c>
      <c r="G11" s="1">
        <v>0</v>
      </c>
      <c r="I11">
        <f>SUM(Table1[[#This Row],[Members Allowance]:[Other]])</f>
        <v>100</v>
      </c>
    </row>
    <row r="12" spans="2:9" x14ac:dyDescent="0.25">
      <c r="B12" t="s">
        <v>15</v>
      </c>
      <c r="C12" s="1">
        <v>100</v>
      </c>
      <c r="G12" s="1">
        <v>0</v>
      </c>
      <c r="I12">
        <f>SUM(Table1[[#This Row],[Members Allowance]:[Other]])</f>
        <v>100</v>
      </c>
    </row>
    <row r="13" spans="2:9" x14ac:dyDescent="0.25">
      <c r="B13" t="s">
        <v>16</v>
      </c>
      <c r="C13" s="1">
        <v>100</v>
      </c>
      <c r="G13" s="1">
        <v>0</v>
      </c>
      <c r="I13">
        <f>SUM(Table1[[#This Row],[Members Allowance]:[Other]])</f>
        <v>100</v>
      </c>
    </row>
    <row r="14" spans="2:9" x14ac:dyDescent="0.25">
      <c r="B14" t="s">
        <v>17</v>
      </c>
      <c r="C14" s="1">
        <v>100</v>
      </c>
      <c r="G14" s="1">
        <v>0</v>
      </c>
      <c r="I14">
        <f>SUM(Table1[[#This Row],[Members Allowance]:[Other]])</f>
        <v>100</v>
      </c>
    </row>
    <row r="15" spans="2:9" x14ac:dyDescent="0.25">
      <c r="B15" t="s">
        <v>18</v>
      </c>
      <c r="C15" s="1">
        <v>0</v>
      </c>
      <c r="G15" s="2">
        <v>25.2</v>
      </c>
      <c r="I15">
        <f>SUM(Table1[[#This Row],[Members Allowance]:[Other]])</f>
        <v>25.2</v>
      </c>
    </row>
    <row r="16" spans="2:9" x14ac:dyDescent="0.25">
      <c r="B16" t="s">
        <v>20</v>
      </c>
      <c r="C16" s="1">
        <v>0</v>
      </c>
      <c r="G16" s="1">
        <v>0</v>
      </c>
      <c r="I16">
        <v>0</v>
      </c>
    </row>
    <row r="17" spans="2:9" x14ac:dyDescent="0.25">
      <c r="B17" t="s">
        <v>21</v>
      </c>
      <c r="C17" s="1">
        <v>0</v>
      </c>
      <c r="G17" s="1">
        <v>0</v>
      </c>
      <c r="I17" s="4">
        <v>0</v>
      </c>
    </row>
    <row r="18" spans="2:9" x14ac:dyDescent="0.25">
      <c r="B18" t="s">
        <v>22</v>
      </c>
      <c r="C18" s="1">
        <v>0</v>
      </c>
      <c r="G18" s="1">
        <v>0</v>
      </c>
      <c r="I18" s="4">
        <v>0</v>
      </c>
    </row>
    <row r="19" spans="2:9" x14ac:dyDescent="0.25">
      <c r="B19" t="s">
        <v>23</v>
      </c>
      <c r="C19" s="1">
        <v>0</v>
      </c>
      <c r="G19" s="1">
        <v>0</v>
      </c>
      <c r="I19" s="4">
        <v>0</v>
      </c>
    </row>
    <row r="20" spans="2:9" x14ac:dyDescent="0.25">
      <c r="I20" s="4"/>
    </row>
    <row r="21" spans="2:9" x14ac:dyDescent="0.25">
      <c r="B21" t="s">
        <v>1</v>
      </c>
      <c r="C21">
        <f>SUBTOTAL(109,C3:C16)</f>
        <v>900</v>
      </c>
      <c r="D21">
        <f>SUBTOTAL(109,D3:D16)</f>
        <v>3000</v>
      </c>
      <c r="G21">
        <f>SUBTOTAL(109,G3:G16)</f>
        <v>517.4</v>
      </c>
      <c r="I21" s="4">
        <f>SUM(Table1[[#This Row],[Members Allowance]:[Other]])</f>
        <v>4417.3999999999996</v>
      </c>
    </row>
  </sheetData>
  <hyperlinks>
    <hyperlink ref="I3" r:id="rId1" display="=@sum(Table1[@[Members Allowance]:[Other]]"/>
  </hyperlinks>
  <pageMargins left="0.7" right="0.7" top="0.75" bottom="0.75" header="0.3" footer="0.3"/>
  <pageSetup paperSize="9" scale="77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2017-08-17T13:19:47Z</cp:lastPrinted>
  <dcterms:created xsi:type="dcterms:W3CDTF">2017-04-25T10:59:26Z</dcterms:created>
  <dcterms:modified xsi:type="dcterms:W3CDTF">2017-08-17T13:19:59Z</dcterms:modified>
</cp:coreProperties>
</file>